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140" windowWidth="29600" windowHeight="18240" tabRatio="500" activeTab="0"/>
  </bookViews>
  <sheets>
    <sheet name="Sheet1" sheetId="1" r:id="rId1"/>
    <sheet name="Sheet2" sheetId="2" r:id="rId2"/>
    <sheet name="Sheet3" sheetId="3" r:id="rId3"/>
  </sheets>
  <definedNames>
    <definedName name="t0_">'Sheet1'!$O$4</definedName>
    <definedName name="t1_">'Sheet1'!$O$5</definedName>
    <definedName name="t2_">'Sheet1'!$O$6</definedName>
    <definedName name="t3_">'Sheet1'!$O$7</definedName>
    <definedName name="t4_">'Sheet1'!$O$8</definedName>
    <definedName name="t5_">'Sheet1'!$O$9</definedName>
    <definedName name="t6_">'Sheet1'!$O$10</definedName>
    <definedName name="t7_">'Sheet1'!$O$11</definedName>
    <definedName name="t8_">'Sheet1'!$O$12</definedName>
    <definedName name="t9_">'Sheet1'!$O$13</definedName>
  </definedNames>
  <calcPr fullCalcOnLoad="1"/>
</workbook>
</file>

<file path=xl/sharedStrings.xml><?xml version="1.0" encoding="utf-8"?>
<sst xmlns="http://schemas.openxmlformats.org/spreadsheetml/2006/main" count="32" uniqueCount="29">
  <si>
    <t>D1 channel number</t>
  </si>
  <si>
    <t>Measured energy (MeV)</t>
  </si>
  <si>
    <t>D2 channel number</t>
  </si>
  <si>
    <t>D3 channel number</t>
  </si>
  <si>
    <t>D4 channel number</t>
  </si>
  <si>
    <t xml:space="preserve">  Coefficient T0:</t>
  </si>
  <si>
    <t xml:space="preserve">  Coefficient T1:</t>
  </si>
  <si>
    <t xml:space="preserve">  Coefficient T2:</t>
  </si>
  <si>
    <t xml:space="preserve">  Coefficient T3:</t>
  </si>
  <si>
    <t xml:space="preserve">  Coefficient T4:</t>
  </si>
  <si>
    <t xml:space="preserve">  Coefficient T5:</t>
  </si>
  <si>
    <t xml:space="preserve">  Coefficient T6:</t>
  </si>
  <si>
    <t xml:space="preserve">  Coefficient T7:</t>
  </si>
  <si>
    <t xml:space="preserve">  Coefficient T8:</t>
  </si>
  <si>
    <t xml:space="preserve">  Coefficient T9:</t>
  </si>
  <si>
    <t>TOF channel</t>
  </si>
  <si>
    <t>nsec</t>
  </si>
  <si>
    <t>t0_</t>
  </si>
  <si>
    <t>t1_</t>
  </si>
  <si>
    <t>t2_</t>
  </si>
  <si>
    <t>t3_</t>
  </si>
  <si>
    <t>t4_</t>
  </si>
  <si>
    <t>t5_</t>
  </si>
  <si>
    <t>t6_</t>
  </si>
  <si>
    <t>t7_</t>
  </si>
  <si>
    <t>t8_</t>
  </si>
  <si>
    <t>t9_</t>
  </si>
  <si>
    <t>SAMPEX / LICA solid state detector energy calibration -- ref date:  4/21/1993</t>
  </si>
  <si>
    <t>TOF calibration:  polynomial fit to calibration ref date:  Bench calibration 10/14/91 -- "anode.prn fit 10/20/91"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</si>
</sst>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1">
      <selection activeCell="A3" sqref="A3"/>
    </sheetView>
  </sheetViews>
  <sheetFormatPr defaultColWidth="11.00390625" defaultRowHeight="12.75"/>
  <sheetData>
    <row r="1" ht="12.75">
      <c r="A1" t="s">
        <v>27</v>
      </c>
    </row>
    <row r="2" ht="12.75">
      <c r="A2" t="s">
        <v>28</v>
      </c>
    </row>
    <row r="4" spans="1:16" s="1" customFormat="1" ht="39">
      <c r="A4" s="1" t="s">
        <v>1</v>
      </c>
      <c r="B4" s="1" t="s">
        <v>0</v>
      </c>
      <c r="D4" s="1" t="s">
        <v>1</v>
      </c>
      <c r="E4" s="1" t="s">
        <v>2</v>
      </c>
      <c r="G4" s="1" t="s">
        <v>1</v>
      </c>
      <c r="H4" s="1" t="s">
        <v>3</v>
      </c>
      <c r="J4" s="1" t="s">
        <v>1</v>
      </c>
      <c r="K4" s="1" t="s">
        <v>4</v>
      </c>
      <c r="M4" t="s">
        <v>5</v>
      </c>
      <c r="N4"/>
      <c r="O4" s="2">
        <v>-2.5265691708</v>
      </c>
      <c r="P4" s="3" t="s">
        <v>17</v>
      </c>
    </row>
    <row r="5" spans="13:16" ht="12.75">
      <c r="M5" t="s">
        <v>6</v>
      </c>
      <c r="O5" s="2">
        <v>0.069800360321</v>
      </c>
      <c r="P5" s="3" t="s">
        <v>18</v>
      </c>
    </row>
    <row r="6" spans="1:16" ht="12.75">
      <c r="A6">
        <v>0.68</v>
      </c>
      <c r="B6">
        <v>44.56</v>
      </c>
      <c r="D6">
        <v>0.71</v>
      </c>
      <c r="E6">
        <v>44.58</v>
      </c>
      <c r="G6">
        <v>0.73</v>
      </c>
      <c r="H6">
        <v>47</v>
      </c>
      <c r="J6">
        <v>0.68</v>
      </c>
      <c r="K6">
        <v>44.59</v>
      </c>
      <c r="M6" t="s">
        <v>7</v>
      </c>
      <c r="O6" s="2">
        <v>4.1405402521E-05</v>
      </c>
      <c r="P6" s="3" t="s">
        <v>19</v>
      </c>
    </row>
    <row r="7" spans="1:16" ht="12.75">
      <c r="A7">
        <v>0.88</v>
      </c>
      <c r="B7">
        <v>48.46</v>
      </c>
      <c r="D7">
        <v>0.91</v>
      </c>
      <c r="E7">
        <v>48.13</v>
      </c>
      <c r="G7">
        <v>0.92</v>
      </c>
      <c r="H7">
        <v>50.05</v>
      </c>
      <c r="J7">
        <v>0.88</v>
      </c>
      <c r="K7">
        <v>48.59</v>
      </c>
      <c r="M7" t="s">
        <v>8</v>
      </c>
      <c r="O7" s="2">
        <v>-5.885515924E-08</v>
      </c>
      <c r="P7" s="3" t="s">
        <v>20</v>
      </c>
    </row>
    <row r="8" spans="1:16" ht="12.75">
      <c r="A8">
        <v>1</v>
      </c>
      <c r="B8">
        <v>49.71</v>
      </c>
      <c r="D8">
        <v>1</v>
      </c>
      <c r="E8">
        <v>49.16</v>
      </c>
      <c r="G8">
        <v>1.17</v>
      </c>
      <c r="H8">
        <v>55.82</v>
      </c>
      <c r="J8">
        <v>0.96</v>
      </c>
      <c r="K8">
        <v>49.74</v>
      </c>
      <c r="M8" t="s">
        <v>9</v>
      </c>
      <c r="O8" s="2">
        <v>4.9731954489E-11</v>
      </c>
      <c r="P8" s="3" t="s">
        <v>21</v>
      </c>
    </row>
    <row r="9" spans="1:16" ht="12.75">
      <c r="A9">
        <v>1.11</v>
      </c>
      <c r="B9">
        <v>54.36</v>
      </c>
      <c r="D9">
        <v>1.09</v>
      </c>
      <c r="E9">
        <v>54.24</v>
      </c>
      <c r="G9">
        <v>1.29</v>
      </c>
      <c r="H9">
        <v>65.36</v>
      </c>
      <c r="J9">
        <v>1</v>
      </c>
      <c r="K9">
        <v>54.67</v>
      </c>
      <c r="M9" t="s">
        <v>10</v>
      </c>
      <c r="O9" s="2">
        <v>-2.6630771063E-14</v>
      </c>
      <c r="P9" s="3" t="s">
        <v>22</v>
      </c>
    </row>
    <row r="10" spans="1:16" ht="12.75">
      <c r="A10">
        <v>1.16</v>
      </c>
      <c r="B10">
        <v>61.15</v>
      </c>
      <c r="D10">
        <v>1.144</v>
      </c>
      <c r="E10">
        <v>60.51</v>
      </c>
      <c r="G10">
        <v>1.59</v>
      </c>
      <c r="H10">
        <v>76.45</v>
      </c>
      <c r="J10">
        <v>1.15</v>
      </c>
      <c r="K10">
        <v>64.57</v>
      </c>
      <c r="M10" t="s">
        <v>11</v>
      </c>
      <c r="O10" s="2">
        <v>9.2295878123E-18</v>
      </c>
      <c r="P10" s="3" t="s">
        <v>23</v>
      </c>
    </row>
    <row r="11" spans="1:16" ht="12.75">
      <c r="A11">
        <v>1.24</v>
      </c>
      <c r="B11">
        <v>63.82</v>
      </c>
      <c r="D11">
        <v>1.21</v>
      </c>
      <c r="E11">
        <v>64.04</v>
      </c>
      <c r="G11">
        <v>1.95</v>
      </c>
      <c r="H11">
        <v>88.2</v>
      </c>
      <c r="J11">
        <v>1.82</v>
      </c>
      <c r="K11">
        <v>84.69</v>
      </c>
      <c r="M11" t="s">
        <v>12</v>
      </c>
      <c r="O11" s="2">
        <v>-2.0198807709E-21</v>
      </c>
      <c r="P11" s="3" t="s">
        <v>24</v>
      </c>
    </row>
    <row r="12" spans="1:16" ht="12.75">
      <c r="A12">
        <v>1.74</v>
      </c>
      <c r="B12">
        <v>80.86</v>
      </c>
      <c r="D12">
        <v>1.74</v>
      </c>
      <c r="E12">
        <v>81.66</v>
      </c>
      <c r="G12">
        <v>3.06</v>
      </c>
      <c r="H12">
        <v>115.98</v>
      </c>
      <c r="J12">
        <v>3.12</v>
      </c>
      <c r="K12">
        <v>117.63</v>
      </c>
      <c r="M12" t="s">
        <v>13</v>
      </c>
      <c r="O12" s="2">
        <v>2.5405478214E-25</v>
      </c>
      <c r="P12" s="3" t="s">
        <v>25</v>
      </c>
    </row>
    <row r="13" spans="1:16" ht="12.75">
      <c r="A13">
        <v>2.1</v>
      </c>
      <c r="B13">
        <v>91.7</v>
      </c>
      <c r="D13">
        <v>2.3</v>
      </c>
      <c r="E13">
        <v>97.6</v>
      </c>
      <c r="G13">
        <v>3.74</v>
      </c>
      <c r="H13">
        <v>143.15</v>
      </c>
      <c r="J13">
        <v>3.84</v>
      </c>
      <c r="K13">
        <v>144.83</v>
      </c>
      <c r="M13" t="s">
        <v>14</v>
      </c>
      <c r="O13" s="2">
        <v>-1.3965727585E-29</v>
      </c>
      <c r="P13" s="3" t="s">
        <v>26</v>
      </c>
    </row>
    <row r="14" spans="1:11" ht="12.75">
      <c r="A14">
        <v>2.55</v>
      </c>
      <c r="B14">
        <v>103.1</v>
      </c>
      <c r="D14">
        <v>3.07</v>
      </c>
      <c r="E14">
        <v>117.24</v>
      </c>
      <c r="G14">
        <v>4.68</v>
      </c>
      <c r="H14">
        <v>168.18</v>
      </c>
      <c r="J14">
        <v>4.68</v>
      </c>
      <c r="K14">
        <v>170.4</v>
      </c>
    </row>
    <row r="15" spans="1:15" ht="12.75">
      <c r="A15">
        <v>2.8</v>
      </c>
      <c r="B15">
        <v>108.3</v>
      </c>
      <c r="D15">
        <v>3.84</v>
      </c>
      <c r="E15">
        <v>144.76</v>
      </c>
      <c r="G15">
        <v>9.35</v>
      </c>
      <c r="H15">
        <v>309.9</v>
      </c>
      <c r="J15">
        <v>9.35</v>
      </c>
      <c r="K15">
        <v>315.04</v>
      </c>
      <c r="M15" s="5" t="s">
        <v>15</v>
      </c>
      <c r="N15" s="5"/>
      <c r="O15" s="5" t="s">
        <v>16</v>
      </c>
    </row>
    <row r="16" spans="1:15" ht="12.75">
      <c r="A16">
        <v>3.06</v>
      </c>
      <c r="B16">
        <v>116.35</v>
      </c>
      <c r="D16">
        <v>4.68</v>
      </c>
      <c r="E16">
        <v>170.05</v>
      </c>
      <c r="G16">
        <v>14.03</v>
      </c>
      <c r="H16">
        <v>453.19</v>
      </c>
      <c r="J16">
        <v>14.03</v>
      </c>
      <c r="K16">
        <v>460.26</v>
      </c>
      <c r="M16">
        <v>50</v>
      </c>
      <c r="O16" s="4">
        <f aca="true" t="shared" si="0" ref="O16:O79">t0_+t1_*M16+t2_*M16^2+t3_*M16^3+t4_*M16^4+t5_*M16^5+t6_*M16^6+t7_*M16^7+t8_*M16^8+t9_*M16^9</f>
        <v>1.0599081018912728</v>
      </c>
    </row>
    <row r="17" spans="1:15" ht="12.75">
      <c r="A17">
        <v>3.84</v>
      </c>
      <c r="B17">
        <v>143.24</v>
      </c>
      <c r="D17">
        <v>9.35</v>
      </c>
      <c r="E17">
        <v>315.65</v>
      </c>
      <c r="G17">
        <v>18.7</v>
      </c>
      <c r="H17">
        <v>598.06</v>
      </c>
      <c r="J17">
        <v>18.7</v>
      </c>
      <c r="K17">
        <v>607.24</v>
      </c>
      <c r="M17">
        <v>100</v>
      </c>
      <c r="O17" s="4">
        <f t="shared" si="0"/>
        <v>4.813381645134586</v>
      </c>
    </row>
    <row r="18" spans="1:15" ht="12.75">
      <c r="A18">
        <v>4.68</v>
      </c>
      <c r="B18">
        <v>168.09</v>
      </c>
      <c r="D18">
        <v>14.03</v>
      </c>
      <c r="E18">
        <v>463.82</v>
      </c>
      <c r="G18">
        <v>28.05</v>
      </c>
      <c r="H18">
        <v>885.57</v>
      </c>
      <c r="J18">
        <v>28.05</v>
      </c>
      <c r="K18">
        <v>898.96</v>
      </c>
      <c r="M18">
        <v>150</v>
      </c>
      <c r="O18" s="4">
        <f t="shared" si="0"/>
        <v>8.699726543612543</v>
      </c>
    </row>
    <row r="19" spans="1:15" ht="12.75">
      <c r="A19">
        <v>9.35</v>
      </c>
      <c r="B19">
        <v>311.72</v>
      </c>
      <c r="D19">
        <v>18.7</v>
      </c>
      <c r="E19">
        <v>611.75</v>
      </c>
      <c r="G19">
        <v>37.4</v>
      </c>
      <c r="H19">
        <v>1173.5</v>
      </c>
      <c r="J19">
        <v>37.4</v>
      </c>
      <c r="K19">
        <v>1191.1</v>
      </c>
      <c r="M19">
        <v>200</v>
      </c>
      <c r="O19" s="4">
        <f t="shared" si="0"/>
        <v>12.690492483138147</v>
      </c>
    </row>
    <row r="20" spans="1:15" ht="12.75">
      <c r="A20">
        <v>14.03</v>
      </c>
      <c r="B20">
        <v>458.74</v>
      </c>
      <c r="D20">
        <v>28.05</v>
      </c>
      <c r="E20">
        <v>907.17</v>
      </c>
      <c r="G20">
        <v>56.1</v>
      </c>
      <c r="H20">
        <v>1748</v>
      </c>
      <c r="J20">
        <v>56.1</v>
      </c>
      <c r="K20">
        <v>1773.8</v>
      </c>
      <c r="M20">
        <v>250</v>
      </c>
      <c r="O20" s="4">
        <f t="shared" si="0"/>
        <v>16.762139395635785</v>
      </c>
    </row>
    <row r="21" spans="1:15" ht="12.75">
      <c r="A21">
        <v>18.7</v>
      </c>
      <c r="B21">
        <v>604.35</v>
      </c>
      <c r="D21">
        <v>37.4</v>
      </c>
      <c r="E21">
        <v>1202.5</v>
      </c>
      <c r="G21">
        <v>74.8</v>
      </c>
      <c r="H21">
        <v>2322</v>
      </c>
      <c r="J21">
        <v>74.8</v>
      </c>
      <c r="K21">
        <v>2355.9</v>
      </c>
      <c r="M21">
        <v>300</v>
      </c>
      <c r="O21" s="4">
        <f t="shared" si="0"/>
        <v>20.895354925825217</v>
      </c>
    </row>
    <row r="22" spans="1:15" ht="12.75">
      <c r="A22">
        <v>28.05</v>
      </c>
      <c r="B22">
        <v>896.14</v>
      </c>
      <c r="D22">
        <v>56.1</v>
      </c>
      <c r="E22">
        <v>1792</v>
      </c>
      <c r="G22">
        <v>93.5</v>
      </c>
      <c r="H22">
        <v>2898.1</v>
      </c>
      <c r="J22">
        <v>93.5</v>
      </c>
      <c r="K22">
        <v>2939.7</v>
      </c>
      <c r="M22">
        <v>350</v>
      </c>
      <c r="O22" s="4">
        <f t="shared" si="0"/>
        <v>25.074447103291607</v>
      </c>
    </row>
    <row r="23" spans="1:15" ht="12.75">
      <c r="A23">
        <v>37.4</v>
      </c>
      <c r="B23">
        <v>1187.8</v>
      </c>
      <c r="D23">
        <v>74.8</v>
      </c>
      <c r="E23">
        <v>2380.8</v>
      </c>
      <c r="G23">
        <v>102.9</v>
      </c>
      <c r="H23">
        <v>3185.9</v>
      </c>
      <c r="J23">
        <v>102.9</v>
      </c>
      <c r="K23">
        <v>3231.2</v>
      </c>
      <c r="M23">
        <v>400</v>
      </c>
      <c r="O23" s="4">
        <f t="shared" si="0"/>
        <v>29.286805964167744</v>
      </c>
    </row>
    <row r="24" spans="1:15" ht="12.75">
      <c r="A24">
        <v>56.1</v>
      </c>
      <c r="B24">
        <v>1769.6</v>
      </c>
      <c r="D24">
        <v>93.5</v>
      </c>
      <c r="E24">
        <v>2971.6</v>
      </c>
      <c r="G24">
        <v>107.5</v>
      </c>
      <c r="H24">
        <v>3329.3</v>
      </c>
      <c r="J24">
        <v>107.5</v>
      </c>
      <c r="K24">
        <v>3376.3</v>
      </c>
      <c r="M24">
        <v>450</v>
      </c>
      <c r="O24" s="4">
        <f t="shared" si="0"/>
        <v>33.52242821730043</v>
      </c>
    </row>
    <row r="25" spans="1:15" ht="12.75">
      <c r="A25">
        <v>74.8</v>
      </c>
      <c r="B25">
        <v>2350.6</v>
      </c>
      <c r="D25">
        <v>102.9</v>
      </c>
      <c r="E25">
        <v>3266.4</v>
      </c>
      <c r="G25">
        <v>112.2</v>
      </c>
      <c r="H25">
        <v>3473.1</v>
      </c>
      <c r="J25">
        <v>112.2</v>
      </c>
      <c r="K25">
        <v>3521.8</v>
      </c>
      <c r="M25">
        <v>500</v>
      </c>
      <c r="O25" s="4">
        <f t="shared" si="0"/>
        <v>37.77349939051932</v>
      </c>
    </row>
    <row r="26" spans="1:15" ht="12.75">
      <c r="A26">
        <v>93.5</v>
      </c>
      <c r="B26">
        <v>2932.9</v>
      </c>
      <c r="D26">
        <v>107.5</v>
      </c>
      <c r="E26">
        <v>3413.5</v>
      </c>
      <c r="G26">
        <v>116.9</v>
      </c>
      <c r="H26">
        <v>3616</v>
      </c>
      <c r="J26">
        <v>116.9</v>
      </c>
      <c r="K26">
        <v>3666.4</v>
      </c>
      <c r="M26">
        <v>550</v>
      </c>
      <c r="O26" s="4">
        <f t="shared" si="0"/>
        <v>42.034028223475886</v>
      </c>
    </row>
    <row r="27" spans="1:15" ht="12.75">
      <c r="A27">
        <v>102.9</v>
      </c>
      <c r="B27">
        <v>3224</v>
      </c>
      <c r="D27">
        <v>112.2</v>
      </c>
      <c r="E27">
        <v>3560.8</v>
      </c>
      <c r="G27">
        <v>121.6</v>
      </c>
      <c r="H27">
        <v>3759.3</v>
      </c>
      <c r="J27">
        <v>121.6</v>
      </c>
      <c r="K27">
        <v>3811.5</v>
      </c>
      <c r="M27">
        <v>600</v>
      </c>
      <c r="O27" s="4">
        <f t="shared" si="0"/>
        <v>46.299528394470485</v>
      </c>
    </row>
    <row r="28" spans="1:15" ht="12.75">
      <c r="A28">
        <v>107.5</v>
      </c>
      <c r="B28">
        <v>3369.1</v>
      </c>
      <c r="D28">
        <v>116.9</v>
      </c>
      <c r="E28">
        <v>3707.2</v>
      </c>
      <c r="M28">
        <v>650</v>
      </c>
      <c r="O28" s="4">
        <f t="shared" si="0"/>
        <v>50.566742979738216</v>
      </c>
    </row>
    <row r="29" spans="1:15" ht="12.75">
      <c r="A29">
        <v>112.2</v>
      </c>
      <c r="B29">
        <v>3514.5</v>
      </c>
      <c r="D29">
        <v>121.6</v>
      </c>
      <c r="E29">
        <v>3853.8</v>
      </c>
      <c r="M29">
        <v>700</v>
      </c>
      <c r="O29" s="4">
        <f t="shared" si="0"/>
        <v>54.83340734481775</v>
      </c>
    </row>
    <row r="30" spans="1:15" ht="12.75">
      <c r="A30">
        <v>116.9</v>
      </c>
      <c r="B30">
        <v>3658.9</v>
      </c>
      <c r="M30">
        <v>750</v>
      </c>
      <c r="O30" s="4">
        <f t="shared" si="0"/>
        <v>59.09804645888422</v>
      </c>
    </row>
    <row r="31" spans="1:15" ht="12.75">
      <c r="A31">
        <v>121.6</v>
      </c>
      <c r="B31">
        <v>3803.9</v>
      </c>
      <c r="M31">
        <v>800</v>
      </c>
      <c r="O31" s="4">
        <f t="shared" si="0"/>
        <v>63.3598029042843</v>
      </c>
    </row>
    <row r="32" spans="13:15" ht="12.75">
      <c r="M32">
        <v>850</v>
      </c>
      <c r="O32" s="4">
        <f t="shared" si="0"/>
        <v>67.61829212497176</v>
      </c>
    </row>
    <row r="33" spans="13:15" ht="12.75">
      <c r="M33">
        <v>900</v>
      </c>
      <c r="O33" s="4">
        <f t="shared" si="0"/>
        <v>71.8734817191022</v>
      </c>
    </row>
    <row r="34" spans="13:15" ht="12.75">
      <c r="M34">
        <v>950</v>
      </c>
      <c r="O34" s="4">
        <f t="shared" si="0"/>
        <v>76.12559183271009</v>
      </c>
    </row>
    <row r="35" spans="13:15" ht="12.75">
      <c r="M35">
        <v>1000</v>
      </c>
      <c r="O35" s="4">
        <f t="shared" si="0"/>
        <v>80.37501395315499</v>
      </c>
    </row>
    <row r="36" spans="13:15" ht="12.75">
      <c r="M36">
        <v>1050</v>
      </c>
      <c r="O36" s="4">
        <f t="shared" si="0"/>
        <v>84.62224563289149</v>
      </c>
    </row>
    <row r="37" spans="13:15" ht="12.75">
      <c r="M37">
        <v>1100</v>
      </c>
      <c r="O37" s="4">
        <f t="shared" si="0"/>
        <v>88.86783889608485</v>
      </c>
    </row>
    <row r="38" spans="13:15" ht="12.75">
      <c r="M38">
        <v>1150</v>
      </c>
      <c r="O38" s="4">
        <f t="shared" si="0"/>
        <v>93.11236029266618</v>
      </c>
    </row>
    <row r="39" spans="13:15" ht="12.75">
      <c r="M39">
        <v>1200</v>
      </c>
      <c r="O39" s="4">
        <f t="shared" si="0"/>
        <v>97.35636076659117</v>
      </c>
    </row>
    <row r="40" spans="13:15" ht="12.75">
      <c r="M40">
        <v>1250</v>
      </c>
      <c r="O40" s="4">
        <f t="shared" si="0"/>
        <v>101.60035369734183</v>
      </c>
    </row>
    <row r="41" spans="13:15" ht="12.75">
      <c r="M41">
        <v>1300</v>
      </c>
      <c r="O41" s="4">
        <f t="shared" si="0"/>
        <v>105.84479965608607</v>
      </c>
    </row>
    <row r="42" spans="13:15" ht="12.75">
      <c r="M42">
        <v>1350</v>
      </c>
      <c r="O42" s="4">
        <f t="shared" si="0"/>
        <v>110.0900965903862</v>
      </c>
    </row>
    <row r="43" spans="13:15" ht="12.75">
      <c r="M43">
        <v>1400</v>
      </c>
      <c r="O43" s="4">
        <f t="shared" si="0"/>
        <v>114.33657431392882</v>
      </c>
    </row>
    <row r="44" spans="13:15" ht="12.75">
      <c r="M44">
        <v>1450</v>
      </c>
      <c r="O44" s="4">
        <f t="shared" si="0"/>
        <v>118.58449233042737</v>
      </c>
    </row>
    <row r="45" spans="13:15" ht="12.75">
      <c r="M45">
        <v>1500</v>
      </c>
      <c r="O45" s="4">
        <f t="shared" si="0"/>
        <v>122.83404016363343</v>
      </c>
    </row>
    <row r="46" spans="13:15" ht="12.75">
      <c r="M46">
        <v>1550</v>
      </c>
      <c r="O46" s="4">
        <f t="shared" si="0"/>
        <v>127.08533949827556</v>
      </c>
    </row>
    <row r="47" spans="13:15" ht="12.75">
      <c r="M47">
        <v>1600</v>
      </c>
      <c r="O47" s="4">
        <f t="shared" si="0"/>
        <v>131.33844755973305</v>
      </c>
    </row>
    <row r="48" spans="13:15" ht="12.75">
      <c r="M48">
        <v>1650</v>
      </c>
      <c r="O48" s="4">
        <f t="shared" si="0"/>
        <v>135.59336127333822</v>
      </c>
    </row>
    <row r="49" spans="13:15" ht="12.75">
      <c r="M49">
        <v>1700</v>
      </c>
      <c r="O49" s="4">
        <f t="shared" si="0"/>
        <v>139.85002184739167</v>
      </c>
    </row>
    <row r="50" spans="13:15" ht="12.75">
      <c r="M50">
        <v>1750</v>
      </c>
      <c r="O50" s="4">
        <f t="shared" si="0"/>
        <v>144.10831951726695</v>
      </c>
    </row>
    <row r="51" spans="13:15" ht="12.75">
      <c r="M51">
        <v>1800</v>
      </c>
      <c r="O51" s="4">
        <f t="shared" si="0"/>
        <v>148.3680982713752</v>
      </c>
    </row>
    <row r="52" spans="13:15" ht="12.75">
      <c r="M52">
        <v>1850</v>
      </c>
      <c r="O52" s="4">
        <f t="shared" si="0"/>
        <v>152.62916045325247</v>
      </c>
    </row>
    <row r="53" spans="13:15" ht="12.75">
      <c r="M53">
        <v>1900</v>
      </c>
      <c r="O53" s="4">
        <f t="shared" si="0"/>
        <v>156.89127119763606</v>
      </c>
    </row>
    <row r="54" spans="13:15" ht="12.75">
      <c r="M54">
        <v>1950</v>
      </c>
      <c r="O54" s="4">
        <f t="shared" si="0"/>
        <v>161.15416271208625</v>
      </c>
    </row>
    <row r="55" spans="13:15" ht="12.75">
      <c r="M55">
        <v>2000</v>
      </c>
      <c r="O55" s="4">
        <f t="shared" si="0"/>
        <v>165.41753845951985</v>
      </c>
    </row>
    <row r="56" spans="13:15" ht="12.75">
      <c r="M56">
        <v>2050</v>
      </c>
      <c r="O56" s="4">
        <f t="shared" si="0"/>
        <v>169.68107733091836</v>
      </c>
    </row>
    <row r="57" spans="13:15" ht="12.75">
      <c r="M57">
        <v>2100</v>
      </c>
      <c r="O57" s="4">
        <f t="shared" si="0"/>
        <v>173.94443792147655</v>
      </c>
    </row>
    <row r="58" spans="13:15" ht="12.75">
      <c r="M58">
        <v>2150</v>
      </c>
      <c r="O58" s="4">
        <f t="shared" si="0"/>
        <v>178.20726303757476</v>
      </c>
    </row>
    <row r="59" spans="13:15" ht="12.75">
      <c r="M59">
        <v>2200</v>
      </c>
      <c r="O59" s="4">
        <f t="shared" si="0"/>
        <v>182.469184566148</v>
      </c>
    </row>
    <row r="60" spans="13:15" ht="12.75">
      <c r="M60">
        <v>2250</v>
      </c>
      <c r="O60" s="4">
        <f t="shared" si="0"/>
        <v>186.72982883235</v>
      </c>
    </row>
    <row r="61" spans="13:15" ht="12.75">
      <c r="M61">
        <v>2300</v>
      </c>
      <c r="O61" s="4">
        <f t="shared" si="0"/>
        <v>190.98882255581674</v>
      </c>
    </row>
    <row r="62" spans="13:15" ht="12.75">
      <c r="M62">
        <v>2350</v>
      </c>
      <c r="O62" s="4">
        <f t="shared" si="0"/>
        <v>195.24579949034265</v>
      </c>
    </row>
    <row r="63" spans="13:15" ht="12.75">
      <c r="M63">
        <v>2400</v>
      </c>
      <c r="O63" s="4">
        <f t="shared" si="0"/>
        <v>199.5004077964087</v>
      </c>
    </row>
    <row r="64" spans="13:15" ht="12.75">
      <c r="M64">
        <v>2450</v>
      </c>
      <c r="O64" s="4">
        <f t="shared" si="0"/>
        <v>203.75231815070185</v>
      </c>
    </row>
    <row r="65" spans="13:15" ht="12.75">
      <c r="M65">
        <v>2500</v>
      </c>
      <c r="O65" s="4">
        <f t="shared" si="0"/>
        <v>208.0012325416059</v>
      </c>
    </row>
    <row r="66" spans="13:15" ht="12.75">
      <c r="M66">
        <v>2550</v>
      </c>
      <c r="O66" s="4">
        <f t="shared" si="0"/>
        <v>212.24689363453996</v>
      </c>
    </row>
    <row r="67" spans="13:15" ht="12.75">
      <c r="M67">
        <v>2600</v>
      </c>
      <c r="O67" s="4">
        <f t="shared" si="0"/>
        <v>216.48909451606158</v>
      </c>
    </row>
    <row r="68" spans="13:15" ht="12.75">
      <c r="M68">
        <v>2650</v>
      </c>
      <c r="O68" s="4">
        <f t="shared" si="0"/>
        <v>220.7276885407769</v>
      </c>
    </row>
    <row r="69" spans="13:15" ht="12.75">
      <c r="M69">
        <v>2700</v>
      </c>
      <c r="O69" s="4">
        <f t="shared" si="0"/>
        <v>224.96259891029422</v>
      </c>
    </row>
    <row r="70" spans="13:15" ht="12.75">
      <c r="M70">
        <v>2750</v>
      </c>
      <c r="O70" s="4">
        <f t="shared" si="0"/>
        <v>229.1938275088399</v>
      </c>
    </row>
    <row r="71" spans="13:15" ht="12.75">
      <c r="M71">
        <v>2800</v>
      </c>
      <c r="O71" s="4">
        <f t="shared" si="0"/>
        <v>233.42146240552742</v>
      </c>
    </row>
    <row r="72" spans="13:15" ht="12.75">
      <c r="M72">
        <v>2850</v>
      </c>
      <c r="O72" s="4">
        <f t="shared" si="0"/>
        <v>237.64568330884757</v>
      </c>
    </row>
    <row r="73" spans="13:15" ht="12.75">
      <c r="M73">
        <v>2900</v>
      </c>
      <c r="O73" s="4">
        <f t="shared" si="0"/>
        <v>241.8667641245482</v>
      </c>
    </row>
    <row r="74" spans="13:15" ht="12.75">
      <c r="M74">
        <v>2950</v>
      </c>
      <c r="O74" s="4">
        <f t="shared" si="0"/>
        <v>246.08507162382654</v>
      </c>
    </row>
    <row r="75" spans="13:15" ht="12.75">
      <c r="M75">
        <v>3000</v>
      </c>
      <c r="O75" s="4">
        <f t="shared" si="0"/>
        <v>250.3010590745841</v>
      </c>
    </row>
    <row r="76" spans="13:15" ht="12.75">
      <c r="M76">
        <v>3050</v>
      </c>
      <c r="O76" s="4">
        <f t="shared" si="0"/>
        <v>254.51525352444037</v>
      </c>
    </row>
    <row r="77" spans="13:15" ht="12.75">
      <c r="M77">
        <v>3100</v>
      </c>
      <c r="O77" s="4">
        <f t="shared" si="0"/>
        <v>258.7282352502261</v>
      </c>
    </row>
    <row r="78" spans="13:15" ht="12.75">
      <c r="M78">
        <v>3150</v>
      </c>
      <c r="O78" s="4">
        <f t="shared" si="0"/>
        <v>262.9406077048475</v>
      </c>
    </row>
    <row r="79" spans="13:15" ht="12.75">
      <c r="M79">
        <v>3200</v>
      </c>
      <c r="O79" s="4">
        <f t="shared" si="0"/>
        <v>267.15295609860925</v>
      </c>
    </row>
    <row r="80" spans="13:15" ht="12.75">
      <c r="M80">
        <v>3250</v>
      </c>
      <c r="O80" s="4">
        <f aca="true" t="shared" si="1" ref="O80:O96">t0_+t1_*M80+t2_*M80^2+t3_*M80^3+t4_*M80^4+t5_*M80^5+t6_*M80^6+t7_*M80^7+t8_*M80^8+t9_*M80^9</f>
        <v>271.3657925485036</v>
      </c>
    </row>
    <row r="81" spans="13:15" ht="12.75">
      <c r="M81">
        <v>3300</v>
      </c>
      <c r="O81" s="4">
        <f t="shared" si="1"/>
        <v>275.5794855153122</v>
      </c>
    </row>
    <row r="82" spans="13:15" ht="12.75">
      <c r="M82">
        <v>3350</v>
      </c>
      <c r="O82" s="4">
        <f t="shared" si="1"/>
        <v>279.7941710250584</v>
      </c>
    </row>
    <row r="83" spans="13:15" ht="12.75">
      <c r="M83">
        <v>3400</v>
      </c>
      <c r="O83" s="4">
        <f t="shared" si="1"/>
        <v>284.00964293783784</v>
      </c>
    </row>
    <row r="84" spans="13:15" ht="12.75">
      <c r="M84">
        <v>3450</v>
      </c>
      <c r="O84" s="4">
        <f t="shared" si="1"/>
        <v>288.2252192839559</v>
      </c>
    </row>
    <row r="85" spans="13:15" ht="12.75">
      <c r="M85">
        <v>3500</v>
      </c>
      <c r="O85" s="4">
        <f t="shared" si="1"/>
        <v>292.43958143404825</v>
      </c>
    </row>
    <row r="86" spans="13:15" ht="12.75">
      <c r="M86">
        <v>3550</v>
      </c>
      <c r="O86" s="4">
        <f t="shared" si="1"/>
        <v>296.65058260688033</v>
      </c>
    </row>
    <row r="87" spans="13:15" ht="12.75">
      <c r="M87">
        <v>3600</v>
      </c>
      <c r="O87" s="4">
        <f t="shared" si="1"/>
        <v>300.85502194555306</v>
      </c>
    </row>
    <row r="88" spans="13:15" ht="12.75">
      <c r="M88">
        <v>3650</v>
      </c>
      <c r="O88" s="4">
        <f t="shared" si="1"/>
        <v>305.0483801099599</v>
      </c>
    </row>
    <row r="89" spans="13:15" ht="12.75">
      <c r="M89">
        <v>3700</v>
      </c>
      <c r="O89" s="4">
        <f t="shared" si="1"/>
        <v>309.22451204076947</v>
      </c>
    </row>
    <row r="90" spans="13:15" ht="12.75">
      <c r="M90">
        <v>3750</v>
      </c>
      <c r="O90" s="4">
        <f t="shared" si="1"/>
        <v>313.37529224727723</v>
      </c>
    </row>
    <row r="91" spans="13:15" ht="12.75">
      <c r="M91">
        <v>3800</v>
      </c>
      <c r="O91" s="4">
        <f t="shared" si="1"/>
        <v>317.4902076592989</v>
      </c>
    </row>
    <row r="92" spans="13:15" ht="12.75">
      <c r="M92">
        <v>3850</v>
      </c>
      <c r="O92" s="4">
        <f t="shared" si="1"/>
        <v>321.55589276040973</v>
      </c>
    </row>
    <row r="93" spans="13:15" ht="12.75">
      <c r="M93">
        <v>3900</v>
      </c>
      <c r="O93" s="4">
        <f t="shared" si="1"/>
        <v>325.5556013880914</v>
      </c>
    </row>
    <row r="94" spans="13:15" ht="12.75">
      <c r="M94">
        <v>3950</v>
      </c>
      <c r="O94" s="4">
        <f t="shared" si="1"/>
        <v>329.468609243374</v>
      </c>
    </row>
    <row r="95" spans="13:15" ht="12.75">
      <c r="M95">
        <v>4000</v>
      </c>
      <c r="O95" s="4">
        <f t="shared" si="1"/>
        <v>333.26954080119776</v>
      </c>
    </row>
    <row r="96" spans="13:15" ht="12.75">
      <c r="M96">
        <v>4050</v>
      </c>
      <c r="O96" s="4">
        <f t="shared" si="1"/>
        <v>336.92761395002753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JHU/APL Space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Mason</dc:creator>
  <cp:keywords/>
  <dc:description/>
  <cp:lastModifiedBy>Glenn Mason</cp:lastModifiedBy>
  <dcterms:created xsi:type="dcterms:W3CDTF">2006-08-24T14:38:11Z</dcterms:created>
  <cp:category/>
  <cp:version/>
  <cp:contentType/>
  <cp:contentStatus/>
</cp:coreProperties>
</file>